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tgroenewoud/Desktop/"/>
    </mc:Choice>
  </mc:AlternateContent>
  <xr:revisionPtr revIDLastSave="0" documentId="8_{9FA63085-C20E-4372-A43A-2FB002038BD4}" xr6:coauthVersionLast="47" xr6:coauthVersionMax="47" xr10:uidLastSave="{00000000-0000-0000-0000-000000000000}"/>
  <bookViews>
    <workbookView xWindow="-120" yWindow="500" windowWidth="29040" windowHeight="15720" xr2:uid="{7BDC748E-4FA2-43CF-8EE6-36532CF6F2E0}"/>
  </bookViews>
  <sheets>
    <sheet name="ProblemenDashboard" sheetId="1" r:id="rId1"/>
    <sheet name="Sheet2" sheetId="2" state="hidden" r:id="rId2"/>
  </sheets>
  <definedNames>
    <definedName name="_xlnm._FilterDatabase" localSheetId="0" hidden="1">ProblemenDashboard!$A$1:$F$1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F3" i="1"/>
  <c r="F4" i="1"/>
  <c r="F5" i="1"/>
  <c r="F6" i="1"/>
  <c r="F7" i="1"/>
  <c r="F8" i="1"/>
  <c r="F9" i="1"/>
  <c r="F10" i="1"/>
  <c r="F11" i="1"/>
  <c r="F2" i="1"/>
  <c r="L1" i="2"/>
  <c r="K1" i="2"/>
  <c r="J1" i="2"/>
  <c r="I1" i="2"/>
  <c r="H1" i="2"/>
  <c r="G1" i="2"/>
  <c r="F1" i="2"/>
  <c r="E1" i="2"/>
  <c r="D1" i="2"/>
  <c r="C1" i="2"/>
  <c r="B24" i="2"/>
  <c r="B25" i="2"/>
  <c r="B17" i="2"/>
  <c r="B18" i="2"/>
  <c r="B19" i="2"/>
  <c r="B20" i="2"/>
  <c r="B21" i="2"/>
  <c r="B22" i="2"/>
  <c r="B23" i="2"/>
  <c r="B16" i="2"/>
  <c r="B13" i="2"/>
  <c r="B6" i="2"/>
  <c r="B7" i="2"/>
  <c r="B8" i="2"/>
  <c r="B9" i="2"/>
  <c r="B10" i="2"/>
  <c r="B11" i="2"/>
  <c r="B12" i="2"/>
  <c r="B5" i="2"/>
  <c r="L2" i="2"/>
  <c r="K2" i="2"/>
  <c r="J2" i="2"/>
  <c r="I2" i="2"/>
  <c r="H2" i="2"/>
  <c r="G2" i="2"/>
  <c r="F2" i="2"/>
  <c r="E2" i="2"/>
  <c r="D2" i="2"/>
  <c r="C2" i="2"/>
</calcChain>
</file>

<file path=xl/sharedStrings.xml><?xml version="1.0" encoding="utf-8"?>
<sst xmlns="http://schemas.openxmlformats.org/spreadsheetml/2006/main" count="32" uniqueCount="30">
  <si>
    <t>Probleem</t>
  </si>
  <si>
    <t>Omschrijving</t>
  </si>
  <si>
    <t>Emotie</t>
  </si>
  <si>
    <t>Incompetentie</t>
  </si>
  <si>
    <t>Gevolg</t>
  </si>
  <si>
    <t>Totaal</t>
  </si>
  <si>
    <t>WENS</t>
  </si>
  <si>
    <t>HOE</t>
  </si>
  <si>
    <t>ACTIE</t>
  </si>
  <si>
    <t>A</t>
  </si>
  <si>
    <t>Leverancier te laat</t>
  </si>
  <si>
    <t>B</t>
  </si>
  <si>
    <t>Klant ontevreden over laatste levering</t>
  </si>
  <si>
    <t>C</t>
  </si>
  <si>
    <t>Medewerker lang ziek</t>
  </si>
  <si>
    <t>D</t>
  </si>
  <si>
    <t>Vakantieplanning niet rond te krijgen</t>
  </si>
  <si>
    <t>E</t>
  </si>
  <si>
    <t>Concurrent lanceert radiocampagne</t>
  </si>
  <si>
    <t>F</t>
  </si>
  <si>
    <t>Tijdgebrek door teveel meetings</t>
  </si>
  <si>
    <t>G</t>
  </si>
  <si>
    <t>Gedoe in het salesteam</t>
  </si>
  <si>
    <t>H</t>
  </si>
  <si>
    <t>Agendaconflict volgende week maandag</t>
  </si>
  <si>
    <t>I</t>
  </si>
  <si>
    <t>Medewerkers voldoet niet</t>
  </si>
  <si>
    <t>J</t>
  </si>
  <si>
    <t>Grote factuur blijft onbetaald</t>
  </si>
  <si>
    <t>Bubble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</si>
</sst>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Standaard" xfId="0" builtinId="0"/>
  </cellStyles>
  <dxfs count="13"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BB0-4D52-92D6-39C325E25A2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B0-4D52-92D6-39C325E25A2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BB0-4D52-92D6-39C325E25A2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B0-4D52-92D6-39C325E25A2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B0-4D52-92D6-39C325E25A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B0-4D52-92D6-39C325E25A2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BB0-4D52-92D6-39C325E25A2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B0-4D52-92D6-39C325E25A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BB0-4D52-92D6-39C325E25A2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14DF3C4-8D6A-4B47-86BC-9C5AB500782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BB0-4D52-92D6-39C325E25A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9707E71-C053-4E2D-AA3A-ADBBEDECDEE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BB0-4D52-92D6-39C325E25A2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16CB8B2-BE9E-4D06-9612-0F227B55558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BB0-4D52-92D6-39C325E25A2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E7379E7-D1BA-4510-8511-E8F129BC4F4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BB0-4D52-92D6-39C325E25A2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DA8CC3A-086F-426D-A98C-1AAB1A9B90A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BB0-4D52-92D6-39C325E25A2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9CB21EE-D6C2-4AB0-B24D-DFE8AD93B9C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BB0-4D52-92D6-39C325E25A2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273CFFA-A452-4FD3-9153-2BE9F37EFAA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BB0-4D52-92D6-39C325E25A2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1A67920-9EB5-47FC-8609-8E8CDCE9E47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BB0-4D52-92D6-39C325E25A2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FAFF195-F36F-4BDA-BAC2-2123B8124D9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BB0-4D52-92D6-39C325E25A2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32AE116-48DA-43F2-9536-BC109842947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DC8-4CE8-BEA5-0C83043F6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Sheet2!$B$5:$B$14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</c:numCache>
            </c:numRef>
          </c:xVal>
          <c:yVal>
            <c:numRef>
              <c:f>Sheet2!$B$16:$B$25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</c:numCache>
            </c:numRef>
          </c:yVal>
          <c:bubbleSize>
            <c:numRef>
              <c:f>Sheet2!$C$2:$L$2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Sheet2!$C$1:$L$1</c15:f>
                <c15:dlblRangeCache>
                  <c:ptCount val="10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  <c:pt idx="5">
                    <c:v>F</c:v>
                  </c:pt>
                  <c:pt idx="6">
                    <c:v>G</c:v>
                  </c:pt>
                  <c:pt idx="7">
                    <c:v>H</c:v>
                  </c:pt>
                  <c:pt idx="8">
                    <c:v>I</c:v>
                  </c:pt>
                  <c:pt idx="9">
                    <c:v>J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2BB0-4D52-92D6-39C325E25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239842336"/>
        <c:axId val="1239842992"/>
      </c:bubbleChart>
      <c:valAx>
        <c:axId val="1239842336"/>
        <c:scaling>
          <c:orientation val="minMax"/>
          <c:max val="6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Incompetentie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42992"/>
        <c:crosses val="max"/>
        <c:crossBetween val="midCat"/>
      </c:valAx>
      <c:valAx>
        <c:axId val="1239842992"/>
        <c:scaling>
          <c:orientation val="minMax"/>
          <c:max val="6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Gevolg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42336"/>
        <c:crosses val="max"/>
        <c:crossBetween val="midCat"/>
      </c:valAx>
      <c:spPr>
        <a:gradFill flip="none" rotWithShape="1">
          <a:gsLst>
            <a:gs pos="57000">
              <a:srgbClr val="FFC000"/>
            </a:gs>
            <a:gs pos="43000">
              <a:srgbClr val="FFC000"/>
            </a:gs>
            <a:gs pos="21000">
              <a:schemeClr val="accent6"/>
            </a:gs>
            <a:gs pos="100000">
              <a:srgbClr val="C00000"/>
            </a:gs>
          </a:gsLst>
          <a:lin ang="18900000" scaled="1"/>
          <a:tileRect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ProblemenDashboard!$C$1</c:f>
              <c:strCache>
                <c:ptCount val="1"/>
                <c:pt idx="0">
                  <c:v>Emotie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ProblemenDashboard!$A$2:$A$11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ProblemenDashboard!$C$2:$C$11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9-486D-B067-766C42C3DD72}"/>
            </c:ext>
          </c:extLst>
        </c:ser>
        <c:ser>
          <c:idx val="2"/>
          <c:order val="2"/>
          <c:tx>
            <c:strRef>
              <c:f>ProblemenDashboard!$D$1</c:f>
              <c:strCache>
                <c:ptCount val="1"/>
                <c:pt idx="0">
                  <c:v>Incompetentie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ProblemenDashboard!$A$2:$A$11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ProblemenDashboard!$D$2:$D$11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C9-486D-B067-766C42C3DD72}"/>
            </c:ext>
          </c:extLst>
        </c:ser>
        <c:ser>
          <c:idx val="3"/>
          <c:order val="3"/>
          <c:tx>
            <c:strRef>
              <c:f>ProblemenDashboard!$E$1</c:f>
              <c:strCache>
                <c:ptCount val="1"/>
                <c:pt idx="0">
                  <c:v>Gevolg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ProblemenDashboard!$A$2:$A$11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</c:strCache>
            </c:strRef>
          </c:cat>
          <c:val>
            <c:numRef>
              <c:f>ProblemenDashboard!$E$2:$E$11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C9-486D-B067-766C42C3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79045792"/>
        <c:axId val="979044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ProblemenDashboard!$B$1</c15:sqref>
                        </c15:formulaRef>
                      </c:ext>
                    </c:extLst>
                    <c:strCache>
                      <c:ptCount val="1"/>
                      <c:pt idx="0">
                        <c:v>Omschrijving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ProblemenDashboard!$A$2:$A$11</c15:sqref>
                        </c15:formulaRef>
                      </c:ext>
                    </c:extLst>
                    <c:strCache>
                      <c:ptCount val="10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E</c:v>
                      </c:pt>
                      <c:pt idx="5">
                        <c:v>F</c:v>
                      </c:pt>
                      <c:pt idx="6">
                        <c:v>G</c:v>
                      </c:pt>
                      <c:pt idx="7">
                        <c:v>H</c:v>
                      </c:pt>
                      <c:pt idx="8">
                        <c:v>I</c:v>
                      </c:pt>
                      <c:pt idx="9">
                        <c:v>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ProblemenDashboard!$B$2:$B$11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AC9-486D-B067-766C42C3DD72}"/>
                  </c:ext>
                </c:extLst>
              </c15:ser>
            </c15:filteredBarSeries>
          </c:ext>
        </c:extLst>
      </c:barChart>
      <c:catAx>
        <c:axId val="97904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044480"/>
        <c:crosses val="autoZero"/>
        <c:auto val="1"/>
        <c:lblAlgn val="ctr"/>
        <c:lblOffset val="100"/>
        <c:noMultiLvlLbl val="0"/>
      </c:catAx>
      <c:valAx>
        <c:axId val="979044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904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76200</xdr:rowOff>
    </xdr:from>
    <xdr:to>
      <xdr:col>6</xdr:col>
      <xdr:colOff>68036</xdr:colOff>
      <xdr:row>36</xdr:row>
      <xdr:rowOff>81643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2C1B6A-7C6A-4DB0-8FAC-03D9D15D0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102052</xdr:colOff>
      <xdr:row>11</xdr:row>
      <xdr:rowOff>84365</xdr:rowOff>
    </xdr:from>
    <xdr:to>
      <xdr:col>9</xdr:col>
      <xdr:colOff>2925536</xdr:colOff>
      <xdr:row>36</xdr:row>
      <xdr:rowOff>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64B789E-B672-B25C-10D7-C08337866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D8306-DE6F-45E8-BED7-1750CDDDAEC7}" name="Table1" displayName="Table1" ref="A1:F11" totalsRowShown="0" headerRowDxfId="12" dataDxfId="11">
  <tableColumns count="6">
    <tableColumn id="1" xr3:uid="{89281DBE-621C-4CE3-8FE3-938AACB24F24}" name="Probleem" dataDxfId="10"/>
    <tableColumn id="2" xr3:uid="{9609EBED-1771-47C8-AA26-D2FA19219B2F}" name="Omschrijving" dataDxfId="9"/>
    <tableColumn id="3" xr3:uid="{E637CC3D-9377-40BE-8435-F9F91AA151D0}" name="Emotie" dataDxfId="8"/>
    <tableColumn id="4" xr3:uid="{F17A20F7-BA92-42F0-85C1-2ECE981FCC3B}" name="Incompetentie" dataDxfId="7"/>
    <tableColumn id="5" xr3:uid="{CAD4AE4E-36FC-4229-938F-A6595CFB1DA5}" name="Gevolg" dataDxfId="6"/>
    <tableColumn id="6" xr3:uid="{E1EAE987-DC55-4B5F-A697-568B1BF43907}" name="Totaal" dataDxfId="5">
      <calculatedColumnFormula>C2*D2*E2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1E7DEC-A347-413F-A1D2-8083EC73DE47}" name="Table2" displayName="Table2" ref="H1:J11" totalsRowShown="0" headerRowDxfId="4" dataDxfId="3">
  <tableColumns count="3">
    <tableColumn id="1" xr3:uid="{D274743F-98A5-4521-8477-8FCF36DF76A4}" name="WENS" dataDxfId="2"/>
    <tableColumn id="2" xr3:uid="{1AC448A7-4F95-4427-A14B-AB6B18792531}" name="HOE" dataDxfId="1"/>
    <tableColumn id="3" xr3:uid="{9D51BC61-5ED1-4D40-AF67-BCAAEAAEBFAC}" name="ACTI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3FBC-F64C-48E4-BDD8-3E7E6A9C21E9}">
  <sheetPr>
    <pageSetUpPr fitToPage="1"/>
  </sheetPr>
  <dimension ref="A1:J11"/>
  <sheetViews>
    <sheetView showGridLines="0" tabSelected="1" zoomScale="82" zoomScaleNormal="80" workbookViewId="0">
      <selection activeCell="H38" sqref="H38"/>
    </sheetView>
  </sheetViews>
  <sheetFormatPr defaultColWidth="8.85546875" defaultRowHeight="15"/>
  <cols>
    <col min="1" max="1" width="14.140625" customWidth="1"/>
    <col min="2" max="2" width="42" customWidth="1"/>
    <col min="3" max="5" width="17.140625" customWidth="1"/>
    <col min="7" max="7" width="1.28515625" customWidth="1"/>
    <col min="8" max="10" width="39.42578125" customWidth="1"/>
  </cols>
  <sheetData>
    <row r="1" spans="1:10" ht="30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/>
      <c r="H1" s="2" t="s">
        <v>6</v>
      </c>
      <c r="I1" s="2" t="s">
        <v>7</v>
      </c>
      <c r="J1" s="2" t="s">
        <v>8</v>
      </c>
    </row>
    <row r="2" spans="1:10" ht="30" customHeight="1">
      <c r="A2" s="4" t="s">
        <v>9</v>
      </c>
      <c r="B2" s="5" t="s">
        <v>10</v>
      </c>
      <c r="C2" s="4">
        <v>2</v>
      </c>
      <c r="D2" s="4">
        <v>3</v>
      </c>
      <c r="E2" s="4">
        <v>2</v>
      </c>
      <c r="F2" s="5">
        <f t="shared" ref="F2:F11" si="0">C2*D2*E2</f>
        <v>12</v>
      </c>
      <c r="G2" s="5"/>
      <c r="H2" s="5"/>
      <c r="I2" s="5"/>
      <c r="J2" s="5"/>
    </row>
    <row r="3" spans="1:10" ht="30" customHeight="1">
      <c r="A3" s="4" t="s">
        <v>11</v>
      </c>
      <c r="B3" s="5" t="s">
        <v>12</v>
      </c>
      <c r="C3" s="4">
        <v>4</v>
      </c>
      <c r="D3" s="4">
        <v>2</v>
      </c>
      <c r="E3" s="4">
        <v>1</v>
      </c>
      <c r="F3" s="5">
        <f t="shared" si="0"/>
        <v>8</v>
      </c>
      <c r="G3" s="5"/>
      <c r="H3" s="5"/>
      <c r="I3" s="5"/>
      <c r="J3" s="5"/>
    </row>
    <row r="4" spans="1:10" ht="30" customHeight="1">
      <c r="A4" s="4" t="s">
        <v>13</v>
      </c>
      <c r="B4" s="5" t="s">
        <v>14</v>
      </c>
      <c r="C4" s="4">
        <v>2</v>
      </c>
      <c r="D4" s="4">
        <v>5</v>
      </c>
      <c r="E4" s="4">
        <v>2</v>
      </c>
      <c r="F4" s="5">
        <f t="shared" si="0"/>
        <v>20</v>
      </c>
      <c r="G4" s="5"/>
      <c r="H4" s="5"/>
      <c r="I4" s="5"/>
      <c r="J4" s="5"/>
    </row>
    <row r="5" spans="1:10" ht="30" customHeight="1">
      <c r="A5" s="4" t="s">
        <v>15</v>
      </c>
      <c r="B5" s="5" t="s">
        <v>16</v>
      </c>
      <c r="C5" s="4">
        <v>3</v>
      </c>
      <c r="D5" s="4">
        <v>4</v>
      </c>
      <c r="E5" s="4">
        <v>2</v>
      </c>
      <c r="F5" s="5">
        <f t="shared" si="0"/>
        <v>24</v>
      </c>
      <c r="G5" s="5"/>
      <c r="H5" s="5"/>
      <c r="I5" s="5"/>
      <c r="J5" s="5"/>
    </row>
    <row r="6" spans="1:10" ht="30" customHeight="1">
      <c r="A6" s="4" t="s">
        <v>17</v>
      </c>
      <c r="B6" s="5" t="s">
        <v>18</v>
      </c>
      <c r="C6" s="4">
        <v>1</v>
      </c>
      <c r="D6" s="4">
        <v>2</v>
      </c>
      <c r="E6" s="4">
        <v>2</v>
      </c>
      <c r="F6" s="5">
        <f t="shared" si="0"/>
        <v>4</v>
      </c>
      <c r="G6" s="5"/>
      <c r="H6" s="5"/>
      <c r="I6" s="5"/>
      <c r="J6" s="5"/>
    </row>
    <row r="7" spans="1:10" ht="30" customHeight="1">
      <c r="A7" s="4" t="s">
        <v>19</v>
      </c>
      <c r="B7" s="5" t="s">
        <v>20</v>
      </c>
      <c r="C7" s="4">
        <v>2</v>
      </c>
      <c r="D7" s="4">
        <v>2</v>
      </c>
      <c r="E7" s="4">
        <v>1</v>
      </c>
      <c r="F7" s="5">
        <f t="shared" si="0"/>
        <v>4</v>
      </c>
      <c r="G7" s="5"/>
      <c r="H7" s="5"/>
      <c r="I7" s="5"/>
      <c r="J7" s="5"/>
    </row>
    <row r="8" spans="1:10" ht="30" customHeight="1">
      <c r="A8" s="4" t="s">
        <v>21</v>
      </c>
      <c r="B8" s="5" t="s">
        <v>22</v>
      </c>
      <c r="C8" s="4">
        <v>3</v>
      </c>
      <c r="D8" s="4">
        <v>4</v>
      </c>
      <c r="E8" s="4">
        <v>3</v>
      </c>
      <c r="F8" s="5">
        <f t="shared" si="0"/>
        <v>36</v>
      </c>
      <c r="G8" s="5"/>
      <c r="H8" s="5"/>
      <c r="I8" s="5"/>
      <c r="J8" s="5"/>
    </row>
    <row r="9" spans="1:10" ht="30" customHeight="1">
      <c r="A9" s="4" t="s">
        <v>23</v>
      </c>
      <c r="B9" s="5" t="s">
        <v>24</v>
      </c>
      <c r="C9" s="4">
        <v>2</v>
      </c>
      <c r="D9" s="4">
        <v>1</v>
      </c>
      <c r="E9" s="4">
        <v>1</v>
      </c>
      <c r="F9" s="5">
        <f t="shared" si="0"/>
        <v>2</v>
      </c>
      <c r="G9" s="5"/>
      <c r="H9" s="5"/>
      <c r="I9" s="5"/>
      <c r="J9" s="5"/>
    </row>
    <row r="10" spans="1:10" ht="30" customHeight="1">
      <c r="A10" s="4" t="s">
        <v>25</v>
      </c>
      <c r="B10" s="5" t="s">
        <v>26</v>
      </c>
      <c r="C10" s="4">
        <v>4</v>
      </c>
      <c r="D10" s="4">
        <v>3</v>
      </c>
      <c r="E10" s="4">
        <v>4</v>
      </c>
      <c r="F10" s="5">
        <f t="shared" si="0"/>
        <v>48</v>
      </c>
      <c r="G10" s="5"/>
      <c r="H10" s="5"/>
      <c r="I10" s="5"/>
      <c r="J10" s="5"/>
    </row>
    <row r="11" spans="1:10" ht="30" customHeight="1">
      <c r="A11" s="4" t="s">
        <v>27</v>
      </c>
      <c r="B11" s="5" t="s">
        <v>28</v>
      </c>
      <c r="C11" s="4">
        <v>5</v>
      </c>
      <c r="D11" s="4">
        <v>4</v>
      </c>
      <c r="E11" s="4">
        <v>4</v>
      </c>
      <c r="F11" s="5">
        <f t="shared" si="0"/>
        <v>80</v>
      </c>
      <c r="G11" s="5"/>
      <c r="H11" s="5"/>
      <c r="I11" s="5"/>
      <c r="J11" s="5"/>
    </row>
  </sheetData>
  <conditionalFormatting sqref="F2:F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C2:E11" xr:uid="{F9048C25-C5E2-4D42-A5B2-3F2FE66DCEBF}">
      <formula1>"1,2,3,4,5"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headerFooter>
    <oddHeader>&amp;CPROBLEMENDASHBOARD&amp;R&amp;D</oddHeader>
    <oddFooter>&amp;L&amp;G&amp;C&amp;"-,Bold"&amp;18WWW.JOUWPROBLEEMLOZECARRIERE.NL&amp;R&amp;G</oddFoot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25A3-E40D-430E-A0BB-F1A4A14557C4}">
  <dimension ref="B1:L25"/>
  <sheetViews>
    <sheetView workbookViewId="0">
      <selection activeCell="B14" sqref="B14"/>
    </sheetView>
  </sheetViews>
  <sheetFormatPr defaultColWidth="8.85546875" defaultRowHeight="15"/>
  <sheetData>
    <row r="1" spans="2:12">
      <c r="C1" s="1" t="str">
        <f>ProblemenDashboard!A2</f>
        <v>A</v>
      </c>
      <c r="D1" s="1" t="str">
        <f>ProblemenDashboard!A3</f>
        <v>B</v>
      </c>
      <c r="E1" s="1" t="str">
        <f>ProblemenDashboard!A4</f>
        <v>C</v>
      </c>
      <c r="F1" s="1" t="str">
        <f>ProblemenDashboard!A5</f>
        <v>D</v>
      </c>
      <c r="G1" s="1" t="str">
        <f>ProblemenDashboard!A6</f>
        <v>E</v>
      </c>
      <c r="H1" s="1" t="str">
        <f>ProblemenDashboard!A7</f>
        <v>F</v>
      </c>
      <c r="I1" s="1" t="str">
        <f>ProblemenDashboard!A8</f>
        <v>G</v>
      </c>
      <c r="J1" s="1" t="str">
        <f>ProblemenDashboard!A9</f>
        <v>H</v>
      </c>
      <c r="K1" s="1" t="str">
        <f>ProblemenDashboard!A10</f>
        <v>I</v>
      </c>
      <c r="L1" s="1" t="str">
        <f>ProblemenDashboard!A11</f>
        <v>J</v>
      </c>
    </row>
    <row r="2" spans="2:12">
      <c r="B2" t="s">
        <v>29</v>
      </c>
      <c r="C2">
        <f>ProblemenDashboard!C2</f>
        <v>2</v>
      </c>
      <c r="D2">
        <f>ProblemenDashboard!C3</f>
        <v>4</v>
      </c>
      <c r="E2">
        <f>ProblemenDashboard!C4</f>
        <v>2</v>
      </c>
      <c r="F2">
        <f>ProblemenDashboard!C5</f>
        <v>3</v>
      </c>
      <c r="G2">
        <f>ProblemenDashboard!C6</f>
        <v>1</v>
      </c>
      <c r="H2">
        <f>ProblemenDashboard!C7</f>
        <v>2</v>
      </c>
      <c r="I2">
        <f>ProblemenDashboard!C8</f>
        <v>3</v>
      </c>
      <c r="J2">
        <f>ProblemenDashboard!C9</f>
        <v>2</v>
      </c>
      <c r="K2">
        <f>ProblemenDashboard!C10</f>
        <v>4</v>
      </c>
      <c r="L2">
        <f>ProblemenDashboard!C11</f>
        <v>5</v>
      </c>
    </row>
    <row r="4" spans="2:12">
      <c r="B4" t="s">
        <v>3</v>
      </c>
    </row>
    <row r="5" spans="2:12">
      <c r="B5">
        <f>ProblemenDashboard!D2</f>
        <v>3</v>
      </c>
    </row>
    <row r="6" spans="2:12">
      <c r="B6">
        <f>ProblemenDashboard!D3</f>
        <v>2</v>
      </c>
    </row>
    <row r="7" spans="2:12">
      <c r="B7">
        <f>ProblemenDashboard!D4</f>
        <v>5</v>
      </c>
    </row>
    <row r="8" spans="2:12">
      <c r="B8">
        <f>ProblemenDashboard!D5</f>
        <v>4</v>
      </c>
    </row>
    <row r="9" spans="2:12">
      <c r="B9">
        <f>ProblemenDashboard!D6</f>
        <v>2</v>
      </c>
    </row>
    <row r="10" spans="2:12">
      <c r="B10">
        <f>ProblemenDashboard!D7</f>
        <v>2</v>
      </c>
    </row>
    <row r="11" spans="2:12">
      <c r="B11">
        <f>ProblemenDashboard!D8</f>
        <v>4</v>
      </c>
    </row>
    <row r="12" spans="2:12">
      <c r="B12">
        <f>ProblemenDashboard!D9</f>
        <v>1</v>
      </c>
    </row>
    <row r="13" spans="2:12">
      <c r="B13">
        <f>ProblemenDashboard!D10</f>
        <v>3</v>
      </c>
    </row>
    <row r="14" spans="2:12">
      <c r="B14">
        <f>ProblemenDashboard!D11</f>
        <v>4</v>
      </c>
    </row>
    <row r="15" spans="2:12">
      <c r="B15" t="s">
        <v>4</v>
      </c>
    </row>
    <row r="16" spans="2:12">
      <c r="B16">
        <f>ProblemenDashboard!E2</f>
        <v>2</v>
      </c>
    </row>
    <row r="17" spans="2:2">
      <c r="B17">
        <f>ProblemenDashboard!E3</f>
        <v>1</v>
      </c>
    </row>
    <row r="18" spans="2:2">
      <c r="B18">
        <f>ProblemenDashboard!E4</f>
        <v>2</v>
      </c>
    </row>
    <row r="19" spans="2:2">
      <c r="B19">
        <f>ProblemenDashboard!E5</f>
        <v>2</v>
      </c>
    </row>
    <row r="20" spans="2:2">
      <c r="B20">
        <f>ProblemenDashboard!E6</f>
        <v>2</v>
      </c>
    </row>
    <row r="21" spans="2:2">
      <c r="B21">
        <f>ProblemenDashboard!E7</f>
        <v>1</v>
      </c>
    </row>
    <row r="22" spans="2:2">
      <c r="B22">
        <f>ProblemenDashboard!E8</f>
        <v>3</v>
      </c>
    </row>
    <row r="23" spans="2:2">
      <c r="B23">
        <f>ProblemenDashboard!E9</f>
        <v>1</v>
      </c>
    </row>
    <row r="24" spans="2:2">
      <c r="B24">
        <f>ProblemenDashboard!E10</f>
        <v>4</v>
      </c>
    </row>
    <row r="25" spans="2:2">
      <c r="B25">
        <f>ProblemenDashboard!E11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Dam, Ernst van</dc:creator>
  <cp:keywords/>
  <dc:description/>
  <cp:lastModifiedBy/>
  <cp:revision/>
  <dcterms:created xsi:type="dcterms:W3CDTF">2023-07-12T11:37:48Z</dcterms:created>
  <dcterms:modified xsi:type="dcterms:W3CDTF">2023-09-05T11:39:46Z</dcterms:modified>
  <cp:category/>
  <cp:contentStatus/>
</cp:coreProperties>
</file>